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050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I22" i="31"/>
  <c r="I21" i="31"/>
  <c r="H25" i="31" l="1"/>
  <c r="F24" i="31"/>
  <c r="G24" i="31" s="1"/>
  <c r="I24" i="31" s="1"/>
  <c r="F23" i="31"/>
  <c r="G23" i="31" s="1"/>
  <c r="I23" i="31" s="1"/>
  <c r="F22" i="31"/>
  <c r="G22" i="31" s="1"/>
  <c r="F21" i="31"/>
  <c r="G21" i="31" s="1"/>
  <c r="F20" i="31"/>
  <c r="G20" i="31" s="1"/>
  <c r="I20" i="31" s="1"/>
  <c r="F19" i="31"/>
  <c r="G19" i="31" s="1"/>
  <c r="H13" i="31" l="1"/>
  <c r="G25" i="31"/>
  <c r="I19" i="31"/>
  <c r="I25" i="31" s="1"/>
  <c r="F25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<sst xmlns="http://schemas.openxmlformats.org/spreadsheetml/2006/main" count="124" uniqueCount="106">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</sst>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</cellXfs>
  <cellStyles count="2">
    <cellStyle name="Normálna" xfId="0" builtinId="0"/>
    <cellStyle name="Normálna 2" xfId="1"/>
  </cellStyles>
  <dxfs count="9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topLeftCell="A43" zoomScale="80" zoomScaleNormal="55" zoomScaleSheetLayoutView="80" zoomScalePageLayoutView="80" workbookViewId="0">
      <selection activeCell="C24" sqref="C24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38"/>
      <c r="B1" s="38"/>
      <c r="C1" s="39"/>
      <c r="D1" s="40"/>
      <c r="E1" s="40"/>
      <c r="F1" s="40"/>
      <c r="G1" s="40"/>
      <c r="H1" s="40"/>
      <c r="I1" s="40"/>
      <c r="J1" s="38"/>
      <c r="K1" s="121" t="s">
        <v>105</v>
      </c>
      <c r="L1" s="121"/>
    </row>
    <row r="2" spans="1:19" x14ac:dyDescent="0.25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54</v>
      </c>
    </row>
    <row r="3" spans="1:19" ht="15.75" x14ac:dyDescent="0.25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48</v>
      </c>
      <c r="P5" t="s">
        <v>49</v>
      </c>
      <c r="Q5" s="9"/>
      <c r="R5" s="9"/>
      <c r="S5" s="9"/>
    </row>
    <row r="6" spans="1:19" ht="23.25" x14ac:dyDescent="0.35">
      <c r="A6" s="102" t="s">
        <v>24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9"/>
      <c r="N6" s="9"/>
      <c r="O6" t="s">
        <v>49</v>
      </c>
      <c r="P6" t="s">
        <v>99</v>
      </c>
      <c r="Q6" s="9"/>
      <c r="R6" s="9"/>
      <c r="S6" s="9"/>
    </row>
    <row r="7" spans="1:19" ht="15" customHeight="1" thickBot="1" x14ac:dyDescent="0.3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25">
      <c r="A8" s="50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1" t="s">
        <v>1</v>
      </c>
      <c r="B9" s="109"/>
      <c r="C9" s="110"/>
      <c r="D9" s="110"/>
      <c r="E9" s="110"/>
      <c r="F9" s="110"/>
      <c r="G9" s="110"/>
      <c r="H9" s="110"/>
      <c r="I9" s="110"/>
      <c r="J9" s="110"/>
      <c r="K9" s="110"/>
      <c r="L9" s="111"/>
      <c r="M9" s="9"/>
      <c r="N9" s="9"/>
      <c r="O9"/>
      <c r="P9" s="9"/>
      <c r="Q9" s="9"/>
      <c r="R9" s="9"/>
      <c r="S9" s="9"/>
    </row>
    <row r="10" spans="1:19" ht="20.25" customHeight="1" x14ac:dyDescent="0.25">
      <c r="A10" s="51" t="s">
        <v>5</v>
      </c>
      <c r="B10" s="109" t="s">
        <v>26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1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2" t="s">
        <v>25</v>
      </c>
      <c r="B11" s="109" t="s">
        <v>27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1"/>
      <c r="M11" s="9"/>
      <c r="N11" s="9"/>
      <c r="O11" s="37" t="s">
        <v>22</v>
      </c>
      <c r="P11" s="9"/>
      <c r="Q11" s="9"/>
      <c r="R11" s="9"/>
      <c r="S11" s="9"/>
    </row>
    <row r="12" spans="1:19" ht="37.5" customHeight="1" thickBot="1" x14ac:dyDescent="0.3">
      <c r="A12" s="52" t="s">
        <v>61</v>
      </c>
      <c r="B12" s="109" t="s">
        <v>34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1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18" t="s">
        <v>102</v>
      </c>
      <c r="B13" s="63">
        <v>0.95</v>
      </c>
      <c r="C13" s="62" t="s">
        <v>103</v>
      </c>
      <c r="D13" s="63">
        <v>0.05</v>
      </c>
      <c r="E13" s="53" t="s">
        <v>66</v>
      </c>
      <c r="F13" s="64" t="s">
        <v>16</v>
      </c>
      <c r="G13" s="53" t="s">
        <v>60</v>
      </c>
      <c r="H13" s="65">
        <f>H25*$B$13</f>
        <v>0</v>
      </c>
      <c r="I13" s="53" t="s">
        <v>63</v>
      </c>
      <c r="J13" s="65">
        <f>H25*$D$13</f>
        <v>0</v>
      </c>
      <c r="K13" s="53" t="s">
        <v>64</v>
      </c>
      <c r="L13" s="66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7" customFormat="1" x14ac:dyDescent="0.25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8"/>
      <c r="B15" s="79"/>
      <c r="C15" s="80"/>
      <c r="D15" s="81"/>
      <c r="E15" s="81"/>
      <c r="F15" s="82"/>
      <c r="G15" s="40"/>
      <c r="H15" s="40"/>
      <c r="I15" s="40"/>
      <c r="J15" s="83"/>
      <c r="K15" s="38"/>
      <c r="L15" s="46"/>
      <c r="M15" s="9"/>
      <c r="N15" s="9"/>
      <c r="O15"/>
      <c r="P15" s="9"/>
      <c r="Q15" s="9"/>
      <c r="R15" s="9"/>
      <c r="S15" s="9"/>
    </row>
    <row r="16" spans="1:19" s="12" customFormat="1" ht="66.75" customHeight="1" x14ac:dyDescent="0.3">
      <c r="A16" s="21" t="s">
        <v>2</v>
      </c>
      <c r="B16" s="22" t="s">
        <v>4</v>
      </c>
      <c r="C16" s="22" t="s">
        <v>3</v>
      </c>
      <c r="D16" s="22" t="s">
        <v>20</v>
      </c>
      <c r="E16" s="22" t="s">
        <v>17</v>
      </c>
      <c r="F16" s="22" t="s">
        <v>86</v>
      </c>
      <c r="G16" s="22" t="s">
        <v>67</v>
      </c>
      <c r="H16" s="22" t="s">
        <v>62</v>
      </c>
      <c r="I16" s="22" t="s">
        <v>23</v>
      </c>
      <c r="J16" s="22" t="s">
        <v>21</v>
      </c>
      <c r="K16" s="22" t="s">
        <v>22</v>
      </c>
      <c r="L16" s="23" t="s">
        <v>29</v>
      </c>
      <c r="M16" s="1"/>
      <c r="N16" s="13"/>
      <c r="O16" s="13"/>
      <c r="P16" s="13"/>
      <c r="Q16" s="13"/>
      <c r="R16" s="13"/>
      <c r="S16" s="13"/>
    </row>
    <row r="17" spans="1:19" s="12" customFormat="1" ht="26.25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"/>
      <c r="N17" s="13"/>
      <c r="O17" s="13"/>
      <c r="P17" s="13"/>
      <c r="Q17" s="13"/>
      <c r="R17" s="13"/>
      <c r="S17" s="13"/>
    </row>
    <row r="18" spans="1:19" s="12" customFormat="1" ht="16.5" customHeight="1" thickBot="1" x14ac:dyDescent="0.35">
      <c r="A18" s="106" t="s">
        <v>98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8"/>
      <c r="M18" s="1"/>
      <c r="N18" s="13"/>
      <c r="O18" s="13"/>
      <c r="P18" s="13"/>
      <c r="Q18" s="13"/>
      <c r="R18" s="13"/>
      <c r="S18" s="13"/>
    </row>
    <row r="19" spans="1:19" s="12" customFormat="1" ht="16.5" customHeight="1" x14ac:dyDescent="0.3">
      <c r="A19" s="67"/>
      <c r="B19" s="54"/>
      <c r="C19" s="55"/>
      <c r="D19" s="56"/>
      <c r="E19" s="57"/>
      <c r="F19" s="28">
        <f>D19*E19</f>
        <v>0</v>
      </c>
      <c r="G19" s="58">
        <f t="shared" ref="G19:G24" si="0">F19*1.2</f>
        <v>0</v>
      </c>
      <c r="H19" s="59"/>
      <c r="I19" s="59">
        <f>IF($F$13="ÁNO",F19-H19,G19-H19)</f>
        <v>0</v>
      </c>
      <c r="J19" s="35"/>
      <c r="K19" s="60"/>
      <c r="L19" s="68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">
      <c r="A20" s="33"/>
      <c r="B20" s="54"/>
      <c r="C20" s="25"/>
      <c r="D20" s="26"/>
      <c r="E20" s="27"/>
      <c r="F20" s="28">
        <f t="shared" ref="F20:F24" si="1">D20*E20</f>
        <v>0</v>
      </c>
      <c r="G20" s="58">
        <f t="shared" si="0"/>
        <v>0</v>
      </c>
      <c r="H20" s="29"/>
      <c r="I20" s="59">
        <f t="shared" ref="I20:I24" si="2">IF($F$13="ÁNO",F20-H20,G20-H20)</f>
        <v>0</v>
      </c>
      <c r="J20" s="24"/>
      <c r="K20" s="60"/>
      <c r="L20" s="36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">
      <c r="A21" s="33"/>
      <c r="B21" s="54"/>
      <c r="C21" s="25"/>
      <c r="D21" s="26"/>
      <c r="E21" s="27"/>
      <c r="F21" s="28">
        <f t="shared" si="1"/>
        <v>0</v>
      </c>
      <c r="G21" s="58">
        <f t="shared" si="0"/>
        <v>0</v>
      </c>
      <c r="H21" s="29"/>
      <c r="I21" s="59">
        <f t="shared" si="2"/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">
      <c r="A22" s="33"/>
      <c r="B22" s="54"/>
      <c r="C22" s="34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">
      <c r="A23" s="33"/>
      <c r="B23" s="54"/>
      <c r="C23" s="25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thickBot="1" x14ac:dyDescent="0.35">
      <c r="A24" s="61"/>
      <c r="B24" s="54"/>
      <c r="C24" s="30"/>
      <c r="D24" s="31"/>
      <c r="E24" s="27"/>
      <c r="F24" s="28">
        <f t="shared" si="1"/>
        <v>0</v>
      </c>
      <c r="G24" s="58">
        <f t="shared" si="0"/>
        <v>0</v>
      </c>
      <c r="H24" s="32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35">
      <c r="A25" s="115" t="s">
        <v>69</v>
      </c>
      <c r="B25" s="116"/>
      <c r="C25" s="116"/>
      <c r="D25" s="116"/>
      <c r="E25" s="117"/>
      <c r="F25" s="69">
        <f t="shared" ref="F25" si="3">SUM(F19:F24)</f>
        <v>0</v>
      </c>
      <c r="G25" s="69">
        <f>SUM(G19:G24)</f>
        <v>0</v>
      </c>
      <c r="H25" s="70">
        <f>SUM(H19:H24)</f>
        <v>0</v>
      </c>
      <c r="I25" s="69">
        <f t="shared" ref="I25" si="4">SUM(I19:I24)</f>
        <v>0</v>
      </c>
      <c r="J25" s="71"/>
      <c r="K25" s="72"/>
      <c r="L25" s="73"/>
      <c r="M25" s="1"/>
      <c r="N25" s="13"/>
      <c r="O25" s="13"/>
      <c r="P25" s="13"/>
      <c r="Q25" s="13"/>
      <c r="R25" s="13"/>
      <c r="S25" s="13"/>
    </row>
    <row r="26" spans="1:19" s="12" customFormat="1" ht="16.5" customHeight="1" x14ac:dyDescent="0.3">
      <c r="A26" s="84"/>
      <c r="B26" s="84"/>
      <c r="C26" s="85"/>
      <c r="D26" s="86"/>
      <c r="E26" s="86"/>
      <c r="F26" s="86"/>
      <c r="G26" s="86"/>
      <c r="H26" s="86"/>
      <c r="I26" s="86"/>
      <c r="J26" s="84"/>
      <c r="K26" s="87"/>
      <c r="L26" s="41"/>
      <c r="M26" s="1"/>
      <c r="N26" s="13"/>
      <c r="O26" s="13"/>
      <c r="P26" s="13"/>
      <c r="Q26" s="13"/>
      <c r="R26" s="13"/>
      <c r="S26" s="13"/>
    </row>
    <row r="27" spans="1:19" s="12" customFormat="1" ht="16.5" customHeight="1" thickBot="1" x14ac:dyDescent="0.35">
      <c r="A27" s="84"/>
      <c r="B27" s="84"/>
      <c r="C27" s="85"/>
      <c r="D27" s="86"/>
      <c r="E27" s="86"/>
      <c r="F27" s="86"/>
      <c r="G27" s="86"/>
      <c r="H27" s="86"/>
      <c r="I27" s="86"/>
      <c r="J27" s="84"/>
      <c r="K27" s="87"/>
      <c r="L27" s="41"/>
      <c r="M27" s="1"/>
      <c r="N27" s="13"/>
      <c r="O27" s="13"/>
      <c r="P27" s="13"/>
      <c r="Q27" s="13"/>
      <c r="R27" s="13"/>
      <c r="S27" s="13"/>
    </row>
    <row r="28" spans="1:19" ht="11.25" customHeight="1" thickBot="1" x14ac:dyDescent="0.35">
      <c r="A28" s="103" t="s">
        <v>87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5"/>
      <c r="O28" s="13"/>
    </row>
    <row r="29" spans="1:19" x14ac:dyDescent="0.25">
      <c r="A29" s="100" t="s">
        <v>72</v>
      </c>
      <c r="B29" s="118" t="s">
        <v>70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20"/>
    </row>
    <row r="30" spans="1:19" x14ac:dyDescent="0.25">
      <c r="A30" s="100"/>
      <c r="B30" s="88" t="s">
        <v>75</v>
      </c>
      <c r="C30" s="89"/>
      <c r="D30" s="89"/>
      <c r="E30" s="89"/>
      <c r="F30" s="89"/>
      <c r="G30" s="89"/>
      <c r="H30" s="89"/>
      <c r="I30" s="89"/>
      <c r="J30" s="89"/>
      <c r="K30" s="89"/>
      <c r="L30" s="90"/>
    </row>
    <row r="31" spans="1:19" x14ac:dyDescent="0.25">
      <c r="A31" s="100"/>
      <c r="B31" s="88" t="s">
        <v>96</v>
      </c>
      <c r="C31" s="89"/>
      <c r="D31" s="89"/>
      <c r="E31" s="89"/>
      <c r="F31" s="89"/>
      <c r="G31" s="89"/>
      <c r="H31" s="89"/>
      <c r="I31" s="89"/>
      <c r="J31" s="89"/>
      <c r="K31" s="89"/>
      <c r="L31" s="90"/>
    </row>
    <row r="32" spans="1:19" x14ac:dyDescent="0.25">
      <c r="A32" s="101"/>
      <c r="B32" s="88" t="s">
        <v>97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</row>
    <row r="33" spans="1:13" ht="30" x14ac:dyDescent="0.25">
      <c r="A33" s="74" t="s">
        <v>73</v>
      </c>
      <c r="B33" s="94" t="s">
        <v>71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60" customHeight="1" x14ac:dyDescent="0.25">
      <c r="A34" s="74" t="s">
        <v>74</v>
      </c>
      <c r="B34" s="88" t="s">
        <v>91</v>
      </c>
      <c r="C34" s="89"/>
      <c r="D34" s="89"/>
      <c r="E34" s="89"/>
      <c r="F34" s="89"/>
      <c r="G34" s="89"/>
      <c r="H34" s="89"/>
      <c r="I34" s="89"/>
      <c r="J34" s="89"/>
      <c r="K34" s="89"/>
      <c r="L34" s="90"/>
    </row>
    <row r="35" spans="1:13" ht="30" x14ac:dyDescent="0.25">
      <c r="A35" s="74" t="s">
        <v>76</v>
      </c>
      <c r="B35" s="88" t="s">
        <v>77</v>
      </c>
      <c r="C35" s="89"/>
      <c r="D35" s="89"/>
      <c r="E35" s="89"/>
      <c r="F35" s="89"/>
      <c r="G35" s="89"/>
      <c r="H35" s="89"/>
      <c r="I35" s="89"/>
      <c r="J35" s="89"/>
      <c r="K35" s="89"/>
      <c r="L35" s="90"/>
    </row>
    <row r="36" spans="1:13" ht="30" x14ac:dyDescent="0.25">
      <c r="A36" s="74" t="s">
        <v>78</v>
      </c>
      <c r="B36" s="88" t="s">
        <v>92</v>
      </c>
      <c r="C36" s="89"/>
      <c r="D36" s="89"/>
      <c r="E36" s="89"/>
      <c r="F36" s="89"/>
      <c r="G36" s="89"/>
      <c r="H36" s="89"/>
      <c r="I36" s="89"/>
      <c r="J36" s="89"/>
      <c r="K36" s="89"/>
      <c r="L36" s="90"/>
    </row>
    <row r="37" spans="1:13" ht="30" x14ac:dyDescent="0.25">
      <c r="A37" s="74" t="s">
        <v>85</v>
      </c>
      <c r="B37" s="88" t="s">
        <v>79</v>
      </c>
      <c r="C37" s="89"/>
      <c r="D37" s="89"/>
      <c r="E37" s="89"/>
      <c r="F37" s="89"/>
      <c r="G37" s="89"/>
      <c r="H37" s="89"/>
      <c r="I37" s="89"/>
      <c r="J37" s="89"/>
      <c r="K37" s="89"/>
      <c r="L37" s="90"/>
    </row>
    <row r="38" spans="1:13" ht="30" x14ac:dyDescent="0.25">
      <c r="A38" s="74" t="s">
        <v>84</v>
      </c>
      <c r="B38" s="88" t="s">
        <v>80</v>
      </c>
      <c r="C38" s="89"/>
      <c r="D38" s="89"/>
      <c r="E38" s="89"/>
      <c r="F38" s="89"/>
      <c r="G38" s="89"/>
      <c r="H38" s="89"/>
      <c r="I38" s="89"/>
      <c r="J38" s="89"/>
      <c r="K38" s="89"/>
      <c r="L38" s="90"/>
    </row>
    <row r="39" spans="1:13" ht="30" x14ac:dyDescent="0.25">
      <c r="A39" s="74" t="s">
        <v>83</v>
      </c>
      <c r="B39" s="88" t="s">
        <v>81</v>
      </c>
      <c r="C39" s="89"/>
      <c r="D39" s="89"/>
      <c r="E39" s="89"/>
      <c r="F39" s="89"/>
      <c r="G39" s="89"/>
      <c r="H39" s="89"/>
      <c r="I39" s="89"/>
      <c r="J39" s="89"/>
      <c r="K39" s="89"/>
      <c r="L39" s="90"/>
      <c r="M39" s="19"/>
    </row>
    <row r="40" spans="1:13" ht="59.25" customHeight="1" x14ac:dyDescent="0.25">
      <c r="A40" s="74" t="s">
        <v>82</v>
      </c>
      <c r="B40" s="88" t="s">
        <v>100</v>
      </c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20"/>
    </row>
    <row r="41" spans="1:13" ht="30" x14ac:dyDescent="0.25">
      <c r="A41" s="74" t="s">
        <v>88</v>
      </c>
      <c r="B41" s="88" t="s">
        <v>89</v>
      </c>
      <c r="C41" s="89"/>
      <c r="D41" s="89"/>
      <c r="E41" s="89"/>
      <c r="F41" s="89"/>
      <c r="G41" s="89"/>
      <c r="H41" s="89"/>
      <c r="I41" s="89"/>
      <c r="J41" s="89"/>
      <c r="K41" s="89"/>
      <c r="L41" s="90"/>
      <c r="M41" s="20"/>
    </row>
    <row r="42" spans="1:13" ht="54" customHeight="1" x14ac:dyDescent="0.25">
      <c r="A42" s="74" t="s">
        <v>90</v>
      </c>
      <c r="B42" s="88" t="s">
        <v>104</v>
      </c>
      <c r="C42" s="89"/>
      <c r="D42" s="89"/>
      <c r="E42" s="89"/>
      <c r="F42" s="89"/>
      <c r="G42" s="89"/>
      <c r="H42" s="89"/>
      <c r="I42" s="89"/>
      <c r="J42" s="89"/>
      <c r="K42" s="89"/>
      <c r="L42" s="90"/>
      <c r="M42" s="19"/>
    </row>
    <row r="43" spans="1:13" ht="337.5" customHeight="1" x14ac:dyDescent="0.25">
      <c r="A43" s="74" t="s">
        <v>93</v>
      </c>
      <c r="B43" s="97" t="s">
        <v>101</v>
      </c>
      <c r="C43" s="98"/>
      <c r="D43" s="98"/>
      <c r="E43" s="98"/>
      <c r="F43" s="98"/>
      <c r="G43" s="98"/>
      <c r="H43" s="98"/>
      <c r="I43" s="98"/>
      <c r="J43" s="98"/>
      <c r="K43" s="98"/>
      <c r="L43" s="99"/>
    </row>
    <row r="44" spans="1:13" ht="45" x14ac:dyDescent="0.25">
      <c r="A44" s="74" t="s">
        <v>94</v>
      </c>
      <c r="B44" s="91" t="s">
        <v>95</v>
      </c>
      <c r="C44" s="92"/>
      <c r="D44" s="92"/>
      <c r="E44" s="92"/>
      <c r="F44" s="92"/>
      <c r="G44" s="92"/>
      <c r="H44" s="92"/>
      <c r="I44" s="92"/>
      <c r="J44" s="92"/>
      <c r="K44" s="92"/>
      <c r="L44" s="93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40:L40"/>
    <mergeCell ref="B41:L41"/>
    <mergeCell ref="B42:L42"/>
    <mergeCell ref="B43:L43"/>
    <mergeCell ref="B44:L44"/>
  </mergeCells>
  <conditionalFormatting sqref="H19:H21 H25">
    <cfRule type="cellIs" dxfId="5" priority="6" stopIfTrue="1" operator="greaterThan">
      <formula>$G19</formula>
    </cfRule>
  </conditionalFormatting>
  <conditionalFormatting sqref="H22:H24">
    <cfRule type="cellIs" dxfId="4" priority="5" stopIfTrue="1" operator="greaterThan">
      <formula>$G22</formula>
    </cfRule>
  </conditionalFormatting>
  <conditionalFormatting sqref="I19:I25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$P$3:$P$6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7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7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7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7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7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7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Autor</cp:lastModifiedBy>
  <cp:lastPrinted>2017-11-19T15:33:49Z</cp:lastPrinted>
  <dcterms:created xsi:type="dcterms:W3CDTF">2015-05-13T12:53:37Z</dcterms:created>
  <dcterms:modified xsi:type="dcterms:W3CDTF">2022-08-18T08:18:15Z</dcterms:modified>
</cp:coreProperties>
</file>